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9" i="1" l="1"/>
  <c r="C9" i="1"/>
  <c r="D7" i="1"/>
  <c r="C7" i="1"/>
  <c r="C13" i="1" l="1"/>
  <c r="D13" i="1"/>
</calcChain>
</file>

<file path=xl/sharedStrings.xml><?xml version="1.0" encoding="utf-8"?>
<sst xmlns="http://schemas.openxmlformats.org/spreadsheetml/2006/main" count="23" uniqueCount="23">
  <si>
    <t>ПЛАН</t>
  </si>
  <si>
    <t>работ по капитальному ремонту и ремонту сети автомобильных дорог регионального или  межмуниципального значения, относящихся к собственности Хабаровского края реализуемых в рамках НП БКД</t>
  </si>
  <si>
    <t>на 2022  год</t>
  </si>
  <si>
    <t>№ п/п</t>
  </si>
  <si>
    <t>Наименование объектов
и направления расходования средств</t>
  </si>
  <si>
    <t>2022 год</t>
  </si>
  <si>
    <t>Примечание</t>
  </si>
  <si>
    <t>км</t>
  </si>
  <si>
    <t xml:space="preserve"> тыс. рублей</t>
  </si>
  <si>
    <t>1</t>
  </si>
  <si>
    <t>Капитальный ремонт  автомобильных дорог регионального или межмуниципального значения в рамках БКД</t>
  </si>
  <si>
    <t>1.1</t>
  </si>
  <si>
    <t>Выполнение работ по капитальному ремонту объекта «Автомобильная дорога «подъезд к с. Ачан»  I этап на участке км 39+600 - км 42+700</t>
  </si>
  <si>
    <t>2</t>
  </si>
  <si>
    <t>Ремонт  автомобильных дорог регионального или межмуниципального значения в рамках БКД</t>
  </si>
  <si>
    <t>2.1</t>
  </si>
  <si>
    <t xml:space="preserve">Выполнение работ по ремонту объекта «Автомобильная дорога «г. Хабаровск – с. Мичуринское – с. Федоровка – с. Смирновка – с. Галкино» на участке км 6+054 – км 9+597, км 30+224 – км 31+834» </t>
  </si>
  <si>
    <t>2.2</t>
  </si>
  <si>
    <t xml:space="preserve">Выполнение работ по ремонту объекта «Автомобильная дорога «Обход пос. Красная Речка - с. Казакевичево» на участке км 9+000 - км 13+266» </t>
  </si>
  <si>
    <t>2.3</t>
  </si>
  <si>
    <t xml:space="preserve">Выполнение работ по ремонту объекта «Автомобильная дорога «подъезд к с. Мирное» на участке км 0 - км 6» </t>
  </si>
  <si>
    <t>Общая сумма контракта 178537,5588 тыс. руб.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</si>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</sst>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zoomScale="85" zoomScaleNormal="85" workbookViewId="0">
      <selection activeCell="G9" sqref="G9"/>
    </sheetView>
  </sheetViews>
  <sheetFormatPr defaultRowHeight="15" x14ac:dyDescent="0.25"/>
  <cols>
    <col min="2" max="2" width="66.28515625" customWidth="1"/>
    <col min="3" max="4" width="19.140625" customWidth="1"/>
    <col min="5" max="5" width="26.7109375" customWidth="1"/>
  </cols>
  <sheetData>
    <row r="2" spans="1:5" ht="22.5" x14ac:dyDescent="0.25">
      <c r="A2" s="1" t="s">
        <v>0</v>
      </c>
      <c r="B2" s="1"/>
      <c r="C2" s="1"/>
      <c r="D2" s="1"/>
      <c r="E2" s="1"/>
    </row>
    <row r="3" spans="1:5" ht="52.5" customHeight="1" x14ac:dyDescent="0.25">
      <c r="A3" s="1" t="s">
        <v>1</v>
      </c>
      <c r="B3" s="1"/>
      <c r="C3" s="1"/>
      <c r="D3" s="1"/>
      <c r="E3" s="1"/>
    </row>
    <row r="4" spans="1:5" ht="36" customHeight="1" x14ac:dyDescent="0.25">
      <c r="A4" s="2" t="s">
        <v>2</v>
      </c>
      <c r="B4" s="2"/>
      <c r="C4" s="2"/>
      <c r="D4" s="2"/>
      <c r="E4" s="2"/>
    </row>
    <row r="5" spans="1:5" ht="18.75" x14ac:dyDescent="0.25">
      <c r="A5" s="3" t="s">
        <v>3</v>
      </c>
      <c r="B5" s="3" t="s">
        <v>4</v>
      </c>
      <c r="C5" s="4" t="s">
        <v>5</v>
      </c>
      <c r="D5" s="5"/>
      <c r="E5" s="6" t="s">
        <v>6</v>
      </c>
    </row>
    <row r="6" spans="1:5" ht="18.75" x14ac:dyDescent="0.25">
      <c r="A6" s="3"/>
      <c r="B6" s="3"/>
      <c r="C6" s="7" t="s">
        <v>7</v>
      </c>
      <c r="D6" s="8" t="s">
        <v>8</v>
      </c>
      <c r="E6" s="6"/>
    </row>
    <row r="7" spans="1:5" ht="56.25" x14ac:dyDescent="0.25">
      <c r="A7" s="9" t="s">
        <v>9</v>
      </c>
      <c r="B7" s="10" t="s">
        <v>10</v>
      </c>
      <c r="C7" s="11">
        <f>C8</f>
        <v>1</v>
      </c>
      <c r="D7" s="12">
        <f>D8</f>
        <v>65668.03</v>
      </c>
      <c r="E7" s="13"/>
    </row>
    <row r="8" spans="1:5" ht="63" customHeight="1" x14ac:dyDescent="0.25">
      <c r="A8" s="14" t="s">
        <v>11</v>
      </c>
      <c r="B8" s="15" t="s">
        <v>12</v>
      </c>
      <c r="C8" s="16">
        <v>1</v>
      </c>
      <c r="D8" s="17">
        <v>65668.03</v>
      </c>
      <c r="E8" s="18"/>
    </row>
    <row r="9" spans="1:5" ht="37.5" x14ac:dyDescent="0.25">
      <c r="A9" s="9" t="s">
        <v>13</v>
      </c>
      <c r="B9" s="19" t="s">
        <v>14</v>
      </c>
      <c r="C9" s="11">
        <f>SUM(C10:C12)</f>
        <v>15.474</v>
      </c>
      <c r="D9" s="20">
        <f>SUM(D10:D12)</f>
        <v>264407.05</v>
      </c>
      <c r="E9" s="21"/>
    </row>
    <row r="10" spans="1:5" ht="90" customHeight="1" x14ac:dyDescent="0.25">
      <c r="A10" s="14" t="s">
        <v>15</v>
      </c>
      <c r="B10" s="22" t="s">
        <v>16</v>
      </c>
      <c r="C10" s="23">
        <v>5.1529999999999996</v>
      </c>
      <c r="D10" s="24">
        <v>91815.02</v>
      </c>
      <c r="E10" s="18"/>
    </row>
    <row r="11" spans="1:5" ht="56.25" x14ac:dyDescent="0.25">
      <c r="A11" s="14" t="s">
        <v>17</v>
      </c>
      <c r="B11" s="22" t="s">
        <v>18</v>
      </c>
      <c r="C11" s="23">
        <v>4.266</v>
      </c>
      <c r="D11" s="24">
        <v>74388.289999999994</v>
      </c>
      <c r="E11" s="18"/>
    </row>
    <row r="12" spans="1:5" ht="54" customHeight="1" x14ac:dyDescent="0.25">
      <c r="A12" s="14" t="s">
        <v>19</v>
      </c>
      <c r="B12" s="22" t="s">
        <v>20</v>
      </c>
      <c r="C12" s="23">
        <v>6.0549999999999997</v>
      </c>
      <c r="D12" s="24">
        <v>98203.74</v>
      </c>
      <c r="E12" s="18" t="s">
        <v>21</v>
      </c>
    </row>
    <row r="13" spans="1:5" ht="20.25" x14ac:dyDescent="0.25">
      <c r="A13" s="25" t="s">
        <v>22</v>
      </c>
      <c r="B13" s="25"/>
      <c r="C13" s="26">
        <f>C7+C9</f>
        <v>16.474</v>
      </c>
      <c r="D13" s="26">
        <f>D7+D9</f>
        <v>330075.07999999996</v>
      </c>
      <c r="E13" s="21"/>
    </row>
  </sheetData>
  <mergeCells count="8">
    <mergeCell ref="A13:B13"/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2022-04-14T01:22:48Z</dcterms:modified>
</cp:coreProperties>
</file>